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4) AV\2024\023\1 výzva\"/>
    </mc:Choice>
  </mc:AlternateContent>
  <xr:revisionPtr revIDLastSave="0" documentId="13_ncr:1_{CFF7630C-D65F-4C0C-9A0B-F95EA3EE120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  <sheet name="SOP_AVT" sheetId="2" r:id="rId2"/>
    <sheet name="CPV" sheetId="4" r:id="rId3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8" i="1"/>
  <c r="S8" i="1"/>
  <c r="T8" i="1"/>
  <c r="P7" i="1"/>
  <c r="Q11" i="1" l="1"/>
  <c r="S7" i="1"/>
  <c r="R11" i="1" s="1"/>
</calcChain>
</file>

<file path=xl/sharedStrings.xml><?xml version="1.0" encoding="utf-8"?>
<sst xmlns="http://schemas.openxmlformats.org/spreadsheetml/2006/main" count="219" uniqueCount="213">
  <si>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</si>
  <si>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</si>
  <si>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</si>
  <si>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</si>
  <si>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</si>
  <si>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</si>
  <si>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</si>
  <si>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</si>
  <si>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</si>
  <si>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</si>
  <si>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</si>
  <si>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</si>
  <si>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</si>
  <si>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AV technika (AVT)</t>
  </si>
  <si>
    <t>23224100-1 - Barevné televize</t>
  </si>
  <si>
    <t>23224200-2 - Černobílé televize</t>
  </si>
  <si>
    <t>23224300-3 - Televizní přístroje</t>
  </si>
  <si>
    <t>23224500-5 - Voliče kanálů</t>
  </si>
  <si>
    <t>23252000-5 - Antény a reflektory</t>
  </si>
  <si>
    <t>30195200-4 - Elektronické tabule a příslušenství</t>
  </si>
  <si>
    <t>30237240-3 - Webová kamera</t>
  </si>
  <si>
    <t>32000000-3 - Rozhlas, televize, komunikace, telekomunikace a související zařízení</t>
  </si>
  <si>
    <t>32200000-5 - Vysílací přístroje pro radiotelefonii, radiotelegrafii, rozhlasové a televizní 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</si>
  <si>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</si>
  <si>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</si>
  <si>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</si>
  <si>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</si>
  <si>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</si>
  <si>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</si>
  <si>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</si>
  <si>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</si>
  <si>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</si>
  <si>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</si>
  <si>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</si>
  <si>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</si>
  <si>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</si>
  <si>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</si>
  <si>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</si>
  <si>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</si>
  <si>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</si>
  <si>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</si>
  <si>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</si>
  <si>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  Rozhlasové přijímače </t>
  </si>
  <si>
    <t>32320000-2 - Televizní a audiovizuální přístroje</t>
  </si>
  <si>
    <t>32321000-9 - Videoprojektory</t>
  </si>
  <si>
    <t>32321100-0 - Filmové přístroje</t>
  </si>
  <si>
    <t>32321200-1 - Audiovizuální přístroje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</si>
  <si>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</si>
  <si>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</si>
  <si>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</si>
  <si>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</si>
  <si>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</si>
  <si>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</si>
  <si>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</si>
  <si>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</si>
  <si>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32324310-6 - Satelitní antény</t>
  </si>
  <si>
    <t>32324400-4 - Televizní antény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</si>
  <si>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</si>
  <si>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</si>
  <si>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</si>
  <si>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</si>
  <si>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</si>
  <si>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</si>
  <si>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</si>
  <si>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</si>
  <si>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</si>
  <si>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</si>
  <si>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</si>
  <si>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</si>
  <si>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</si>
  <si>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</si>
  <si>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</si>
  <si>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</si>
  <si>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</si>
  <si>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</si>
  <si>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</si>
  <si>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</si>
  <si>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</si>
  <si>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</si>
  <si>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</si>
  <si>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</si>
  <si>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</si>
  <si>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</si>
  <si>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</si>
  <si>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</si>
  <si>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</si>
  <si>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</si>
  <si>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</si>
  <si>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</si>
  <si>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</si>
  <si>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</si>
  <si>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</si>
  <si>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</si>
  <si>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</si>
  <si>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</si>
  <si>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</si>
  <si>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</si>
  <si>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</si>
  <si>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</si>
  <si>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</si>
  <si>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</si>
  <si>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</si>
  <si>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</si>
  <si>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</si>
  <si>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</si>
  <si>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</si>
  <si>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</si>
  <si>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</si>
  <si>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</si>
  <si>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</si>
  <si>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</si>
  <si>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</si>
  <si>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</si>
  <si>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</si>
  <si>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</si>
  <si>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</si>
  <si>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</si>
  <si>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</si>
  <si>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</si>
  <si>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</si>
  <si>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</si>
  <si>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</si>
  <si>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</si>
  <si>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32546000-2 - Digitální spínací zařízení</t>
  </si>
  <si>
    <t>32546100-3 - Digitální rozvaděče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</si>
  <si>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</si>
  <si>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</si>
  <si>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</si>
  <si>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</si>
  <si>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</si>
  <si>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</si>
  <si>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</si>
  <si>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32560000-6 - Skleněná vlákna</t>
  </si>
  <si>
    <t>32561000-3 - Spojovací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</si>
  <si>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</si>
  <si>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</si>
  <si>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</si>
  <si>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</si>
  <si>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</si>
  <si>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</si>
  <si>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</si>
  <si>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</si>
  <si>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</si>
  <si>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</si>
  <si>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</si>
  <si>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</si>
  <si>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</si>
  <si>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</si>
  <si>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</si>
  <si>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</si>
  <si>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</si>
  <si>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32582000-6 - Datová média</t>
  </si>
  <si>
    <t>32583000-3 - Zvuková a datová média</t>
  </si>
  <si>
    <t>32584000-0 - Média pro přenos dat</t>
  </si>
  <si>
    <t>34342412-3 - Běžné reproduktory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</si>
  <si>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</si>
  <si>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</si>
  <si>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</si>
  <si>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</si>
  <si>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</si>
  <si>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</si>
  <si>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</si>
  <si>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</si>
  <si>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</si>
  <si>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</si>
  <si>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</si>
  <si>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</si>
  <si>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</si>
  <si>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</si>
  <si>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</si>
  <si>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</si>
  <si>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</si>
  <si>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</si>
  <si>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</si>
  <si>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</si>
  <si>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</si>
  <si>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</si>
  <si>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</si>
  <si>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</si>
  <si>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</si>
  <si>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</si>
  <si>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</si>
  <si>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</si>
  <si>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</si>
  <si>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</si>
  <si>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</si>
  <si>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</si>
  <si>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</si>
  <si>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</si>
  <si>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</si>
  <si>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</si>
  <si>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</si>
  <si>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</si>
  <si>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</si>
  <si>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</si>
  <si>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</si>
  <si>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</si>
  <si>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</si>
  <si>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</si>
  <si>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ks</t>
  </si>
  <si>
    <t>Společná faktura</t>
  </si>
  <si>
    <t>NE</t>
  </si>
  <si>
    <t>Pokud financováno z projektových prostředků, pak ŘEŠITEL uvede: NÁZEV A ČÍSLO DOTAČNÍHO PROJEKTU</t>
  </si>
  <si>
    <t xml:space="preserve">Velkoformátový displej 65" </t>
  </si>
  <si>
    <t>VESA držák na TV 43" až 80" (109 - 203 cm). Nosnost min. 50 kg, jen náklon.</t>
  </si>
  <si>
    <t>21 dní</t>
  </si>
  <si>
    <t>Gabriela Langerová, 
Tel.: 735 713 921, 
e-mail: glangero@ps.zcu.cz</t>
  </si>
  <si>
    <t>Univerzitní 8,
301 00 Plzeň,
Rektorát,
místnost UR 111</t>
  </si>
  <si>
    <t>Záruka na zboží min. 36 měsíců.</t>
  </si>
  <si>
    <t>Univerzální držák na monitor kompatibilní s pol.č. 1</t>
  </si>
  <si>
    <t>Příloha č. 2 Kupní smlouvy - technická specifikace
Audiovizuální technika (II.) 023 - 2024</t>
  </si>
  <si>
    <t>Velkoformátový displej 65" s těmito minimálními požadavky:
rozlišení 4K - 3840 × 2160,
typ panelu IPS,
povrch displeje: matný
poměr stran 16:9,
odezva max. 8 ms,
obnovovací frekvence 60Hz,
jas 350 cd/m2,
kontrast 1200:1,
HDMI 2.0, USB, LAN, sluchátkový výstup, repro, VESA.
Záruka min. 36 měsíců.
Třída energetické účinnosti v rozpětí A až G.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</si>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</sst>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0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8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9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justify" vertical="center"/>
    </xf>
    <xf numFmtId="49" fontId="24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62" zoomScaleNormal="62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73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29" hidden="1" customWidth="1"/>
    <col min="12" max="12" width="32.28515625" customWidth="1"/>
    <col min="13" max="13" width="31.140625" customWidth="1"/>
    <col min="14" max="14" width="22.14062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81" t="s">
        <v>210</v>
      </c>
      <c r="C1" s="81"/>
      <c r="D1" s="81"/>
      <c r="E1" s="81"/>
      <c r="G1" s="47"/>
    </row>
    <row r="2" spans="1:22" ht="20.25" customHeight="1" x14ac:dyDescent="0.25">
      <c r="C2"/>
      <c r="D2" s="11"/>
      <c r="E2" s="5"/>
      <c r="F2" s="6"/>
      <c r="G2" s="82"/>
      <c r="H2" s="82"/>
      <c r="I2" s="82"/>
      <c r="J2" s="82"/>
      <c r="K2" s="82"/>
      <c r="L2" s="82"/>
      <c r="M2" s="82"/>
      <c r="N2" s="82"/>
      <c r="O2" s="6"/>
      <c r="P2" s="6"/>
      <c r="Q2" s="6"/>
      <c r="R2" s="6"/>
      <c r="T2" s="8"/>
      <c r="U2" s="9"/>
      <c r="V2" s="10"/>
    </row>
    <row r="3" spans="1:22" ht="19.5" customHeight="1" x14ac:dyDescent="0.25">
      <c r="B3" s="14"/>
      <c r="C3" s="12" t="s">
        <v>0</v>
      </c>
      <c r="D3" s="13"/>
      <c r="E3" s="13"/>
      <c r="F3" s="13"/>
      <c r="G3" s="82"/>
      <c r="H3" s="82"/>
      <c r="I3" s="82"/>
      <c r="J3" s="82"/>
      <c r="K3" s="82"/>
      <c r="L3" s="82"/>
      <c r="M3" s="82"/>
      <c r="N3" s="82"/>
      <c r="O3" s="38"/>
      <c r="P3" s="38"/>
      <c r="Q3" s="38"/>
      <c r="R3" s="38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41" t="s">
        <v>2</v>
      </c>
      <c r="H5" s="41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183</v>
      </c>
      <c r="D6" s="23" t="s">
        <v>4</v>
      </c>
      <c r="E6" s="23" t="s">
        <v>184</v>
      </c>
      <c r="F6" s="23" t="s">
        <v>185</v>
      </c>
      <c r="G6" s="42" t="s">
        <v>5</v>
      </c>
      <c r="H6" s="42" t="s">
        <v>197</v>
      </c>
      <c r="I6" s="37" t="s">
        <v>186</v>
      </c>
      <c r="J6" s="37" t="s">
        <v>187</v>
      </c>
      <c r="K6" s="23" t="s">
        <v>202</v>
      </c>
      <c r="L6" s="37" t="s">
        <v>188</v>
      </c>
      <c r="M6" s="39" t="s">
        <v>189</v>
      </c>
      <c r="N6" s="37" t="s">
        <v>190</v>
      </c>
      <c r="O6" s="48" t="s">
        <v>198</v>
      </c>
      <c r="P6" s="37" t="s">
        <v>191</v>
      </c>
      <c r="Q6" s="23" t="s">
        <v>6</v>
      </c>
      <c r="R6" s="24" t="s">
        <v>7</v>
      </c>
      <c r="S6" s="70" t="s">
        <v>8</v>
      </c>
      <c r="T6" s="70" t="s">
        <v>9</v>
      </c>
      <c r="U6" s="37" t="s">
        <v>192</v>
      </c>
      <c r="V6" s="37" t="s">
        <v>193</v>
      </c>
    </row>
    <row r="7" spans="1:22" ht="239.25" customHeight="1" thickTop="1" x14ac:dyDescent="0.25">
      <c r="A7" s="25"/>
      <c r="B7" s="49">
        <v>1</v>
      </c>
      <c r="C7" s="66" t="s">
        <v>203</v>
      </c>
      <c r="D7" s="50">
        <v>1</v>
      </c>
      <c r="E7" s="51" t="s">
        <v>199</v>
      </c>
      <c r="F7" s="52" t="s">
        <v>211</v>
      </c>
      <c r="G7" s="98"/>
      <c r="H7" s="98"/>
      <c r="I7" s="93" t="s">
        <v>200</v>
      </c>
      <c r="J7" s="95" t="s">
        <v>201</v>
      </c>
      <c r="K7" s="97"/>
      <c r="L7" s="67" t="s">
        <v>208</v>
      </c>
      <c r="M7" s="75" t="s">
        <v>206</v>
      </c>
      <c r="N7" s="77" t="s">
        <v>207</v>
      </c>
      <c r="O7" s="79" t="s">
        <v>205</v>
      </c>
      <c r="P7" s="53">
        <f>D7*Q7</f>
        <v>40000</v>
      </c>
      <c r="Q7" s="54">
        <v>40000</v>
      </c>
      <c r="R7" s="100"/>
      <c r="S7" s="55">
        <f>D7*R7</f>
        <v>0</v>
      </c>
      <c r="T7" s="56" t="str">
        <f t="shared" ref="T7" si="0">IF(ISNUMBER(R7), IF(R7&gt;Q7,"NEVYHOVUJE","VYHOVUJE")," ")</f>
        <v xml:space="preserve"> </v>
      </c>
      <c r="U7" s="73"/>
      <c r="V7" s="51" t="s">
        <v>49</v>
      </c>
    </row>
    <row r="8" spans="1:22" ht="78" customHeight="1" thickBot="1" x14ac:dyDescent="0.3">
      <c r="A8" s="25"/>
      <c r="B8" s="57">
        <v>2</v>
      </c>
      <c r="C8" s="68" t="s">
        <v>209</v>
      </c>
      <c r="D8" s="58">
        <v>1</v>
      </c>
      <c r="E8" s="59" t="s">
        <v>199</v>
      </c>
      <c r="F8" s="60" t="s">
        <v>204</v>
      </c>
      <c r="G8" s="99"/>
      <c r="H8" s="61" t="s">
        <v>201</v>
      </c>
      <c r="I8" s="94"/>
      <c r="J8" s="96"/>
      <c r="K8" s="76"/>
      <c r="L8" s="72"/>
      <c r="M8" s="76"/>
      <c r="N8" s="78"/>
      <c r="O8" s="80"/>
      <c r="P8" s="62">
        <f>D8*Q8</f>
        <v>3500</v>
      </c>
      <c r="Q8" s="63">
        <v>3500</v>
      </c>
      <c r="R8" s="101"/>
      <c r="S8" s="64">
        <f>D8*R8</f>
        <v>0</v>
      </c>
      <c r="T8" s="65" t="str">
        <f t="shared" ref="T8" si="1">IF(ISNUMBER(R8), IF(R8&gt;Q8,"NEVYHOVUJE","VYHOVUJE")," ")</f>
        <v xml:space="preserve"> </v>
      </c>
      <c r="U8" s="74"/>
      <c r="V8" s="71" t="s">
        <v>92</v>
      </c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40"/>
    </row>
    <row r="10" spans="1:22" ht="49.5" customHeight="1" thickTop="1" thickBot="1" x14ac:dyDescent="0.3">
      <c r="B10" s="88" t="s">
        <v>195</v>
      </c>
      <c r="C10" s="89"/>
      <c r="D10" s="89"/>
      <c r="E10" s="89"/>
      <c r="F10" s="89"/>
      <c r="G10" s="89"/>
      <c r="H10" s="69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90" t="s">
        <v>11</v>
      </c>
      <c r="S10" s="91"/>
      <c r="T10" s="92"/>
      <c r="U10" s="21"/>
      <c r="V10" s="30"/>
    </row>
    <row r="11" spans="1:22" ht="53.25" customHeight="1" thickTop="1" thickBot="1" x14ac:dyDescent="0.3">
      <c r="B11" s="87" t="s">
        <v>194</v>
      </c>
      <c r="C11" s="87"/>
      <c r="D11" s="87"/>
      <c r="E11" s="87"/>
      <c r="F11" s="87"/>
      <c r="G11" s="87"/>
      <c r="H11" s="87"/>
      <c r="I11" s="31"/>
      <c r="L11" s="11"/>
      <c r="M11" s="11"/>
      <c r="N11" s="11"/>
      <c r="O11" s="32"/>
      <c r="P11" s="32"/>
      <c r="Q11" s="33">
        <f>SUM(P7:P8)</f>
        <v>43500</v>
      </c>
      <c r="R11" s="83">
        <f>SUM(S7:S8)</f>
        <v>0</v>
      </c>
      <c r="S11" s="84"/>
      <c r="T11" s="85"/>
    </row>
    <row r="12" spans="1:22" ht="15.75" thickTop="1" x14ac:dyDescent="0.25">
      <c r="B12" s="86" t="s">
        <v>212</v>
      </c>
      <c r="C12" s="86"/>
      <c r="D12" s="86"/>
      <c r="E12" s="86"/>
      <c r="F12" s="86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ejgmaBjj7sBFCCpQ9fvXHNFA0wajW4oZ+D4j39giEvgAF3WXKKZmE4zpJJkviEE3FbRlubJv4j//G6I7iTjDDw==" saltValue="/3IhFShrs+pvHgOOp2i5FA==" spinCount="100000" sheet="1" objects="1" scenarios="1"/>
  <mergeCells count="14">
    <mergeCell ref="B1:E1"/>
    <mergeCell ref="G2:N3"/>
    <mergeCell ref="R11:T11"/>
    <mergeCell ref="B12:F12"/>
    <mergeCell ref="B11:H11"/>
    <mergeCell ref="B10:G10"/>
    <mergeCell ref="R10:T10"/>
    <mergeCell ref="I7:I8"/>
    <mergeCell ref="J7:J8"/>
    <mergeCell ref="K7:K8"/>
    <mergeCell ref="U7:U8"/>
    <mergeCell ref="M7:M8"/>
    <mergeCell ref="N7:N8"/>
    <mergeCell ref="O7:O8"/>
  </mergeCells>
  <conditionalFormatting sqref="D7:D8">
    <cfRule type="containsBlanks" dxfId="6" priority="1">
      <formula>LEN(TRIM(D7))=0</formula>
    </cfRule>
  </conditionalFormatting>
  <conditionalFormatting sqref="R7:R8 G7:H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CPV!$B$4:$B$172</xm:f>
          </x14:formula1>
          <xm:sqref>V7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90" zoomScaleNormal="90" workbookViewId="0"/>
  </sheetViews>
  <sheetFormatPr defaultRowHeight="15" x14ac:dyDescent="0.25"/>
  <cols>
    <col min="1" max="1" width="161" customWidth="1"/>
    <col min="2" max="2" width="117.7109375" style="36" customWidth="1"/>
  </cols>
  <sheetData>
    <row r="1" spans="1:2" ht="352.5" customHeight="1" thickBot="1" x14ac:dyDescent="0.3">
      <c r="A1" s="43" t="s">
        <v>196</v>
      </c>
      <c r="B1"/>
    </row>
    <row r="2" spans="1:2" ht="99.75" customHeight="1" thickBot="1" x14ac:dyDescent="0.3">
      <c r="A2" s="34" t="s">
        <v>12</v>
      </c>
      <c r="B2" s="35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F2F5C-70E6-40E8-9E92-4B7CC0C99DD6}">
  <dimension ref="B2:B172"/>
  <sheetViews>
    <sheetView topLeftCell="A54" workbookViewId="0">
      <selection activeCell="B75" sqref="B75"/>
    </sheetView>
  </sheetViews>
  <sheetFormatPr defaultColWidth="9.140625" defaultRowHeight="15" x14ac:dyDescent="0.25"/>
  <cols>
    <col min="1" max="1" width="9.140625" style="45"/>
    <col min="2" max="2" width="113.7109375" style="45" customWidth="1"/>
    <col min="3" max="16384" width="9.140625" style="45"/>
  </cols>
  <sheetData>
    <row r="2" spans="2:2" x14ac:dyDescent="0.25">
      <c r="B2" s="44" t="s">
        <v>13</v>
      </c>
    </row>
    <row r="4" spans="2:2" x14ac:dyDescent="0.25">
      <c r="B4" s="46" t="s">
        <v>14</v>
      </c>
    </row>
    <row r="5" spans="2:2" x14ac:dyDescent="0.25">
      <c r="B5" s="46" t="s">
        <v>15</v>
      </c>
    </row>
    <row r="6" spans="2:2" x14ac:dyDescent="0.25">
      <c r="B6" s="46" t="s">
        <v>16</v>
      </c>
    </row>
    <row r="7" spans="2:2" x14ac:dyDescent="0.25">
      <c r="B7" s="46" t="s">
        <v>17</v>
      </c>
    </row>
    <row r="8" spans="2:2" x14ac:dyDescent="0.25">
      <c r="B8" s="46" t="s">
        <v>18</v>
      </c>
    </row>
    <row r="9" spans="2:2" x14ac:dyDescent="0.25">
      <c r="B9" s="46" t="s">
        <v>19</v>
      </c>
    </row>
    <row r="10" spans="2:2" x14ac:dyDescent="0.25">
      <c r="B10" s="46" t="s">
        <v>20</v>
      </c>
    </row>
    <row r="11" spans="2:2" x14ac:dyDescent="0.25">
      <c r="B11" s="46" t="s">
        <v>21</v>
      </c>
    </row>
    <row r="12" spans="2:2" x14ac:dyDescent="0.25">
      <c r="B12" s="46" t="s">
        <v>22</v>
      </c>
    </row>
    <row r="13" spans="2:2" x14ac:dyDescent="0.25">
      <c r="B13" s="46" t="s">
        <v>23</v>
      </c>
    </row>
    <row r="14" spans="2:2" x14ac:dyDescent="0.25">
      <c r="B14" s="46" t="s">
        <v>24</v>
      </c>
    </row>
    <row r="15" spans="2:2" x14ac:dyDescent="0.25">
      <c r="B15" s="46" t="s">
        <v>25</v>
      </c>
    </row>
    <row r="16" spans="2:2" x14ac:dyDescent="0.25">
      <c r="B16" s="46" t="s">
        <v>26</v>
      </c>
    </row>
    <row r="17" spans="2:2" x14ac:dyDescent="0.25">
      <c r="B17" s="46" t="s">
        <v>27</v>
      </c>
    </row>
    <row r="18" spans="2:2" x14ac:dyDescent="0.25">
      <c r="B18" s="46" t="s">
        <v>28</v>
      </c>
    </row>
    <row r="19" spans="2:2" x14ac:dyDescent="0.25">
      <c r="B19" s="46" t="s">
        <v>29</v>
      </c>
    </row>
    <row r="20" spans="2:2" x14ac:dyDescent="0.25">
      <c r="B20" s="46" t="s">
        <v>30</v>
      </c>
    </row>
    <row r="21" spans="2:2" x14ac:dyDescent="0.25">
      <c r="B21" s="46" t="s">
        <v>31</v>
      </c>
    </row>
    <row r="22" spans="2:2" x14ac:dyDescent="0.25">
      <c r="B22" s="46" t="s">
        <v>32</v>
      </c>
    </row>
    <row r="23" spans="2:2" x14ac:dyDescent="0.25">
      <c r="B23" s="46" t="s">
        <v>33</v>
      </c>
    </row>
    <row r="24" spans="2:2" x14ac:dyDescent="0.25">
      <c r="B24" s="46" t="s">
        <v>34</v>
      </c>
    </row>
    <row r="25" spans="2:2" x14ac:dyDescent="0.25">
      <c r="B25" s="46" t="s">
        <v>35</v>
      </c>
    </row>
    <row r="26" spans="2:2" x14ac:dyDescent="0.25">
      <c r="B26" s="46" t="s">
        <v>36</v>
      </c>
    </row>
    <row r="27" spans="2:2" x14ac:dyDescent="0.25">
      <c r="B27" s="46" t="s">
        <v>37</v>
      </c>
    </row>
    <row r="28" spans="2:2" x14ac:dyDescent="0.25">
      <c r="B28" s="46" t="s">
        <v>38</v>
      </c>
    </row>
    <row r="29" spans="2:2" x14ac:dyDescent="0.25">
      <c r="B29" s="46" t="s">
        <v>39</v>
      </c>
    </row>
    <row r="30" spans="2:2" x14ac:dyDescent="0.25">
      <c r="B30" s="46" t="s">
        <v>40</v>
      </c>
    </row>
    <row r="31" spans="2:2" x14ac:dyDescent="0.25">
      <c r="B31" s="46" t="s">
        <v>41</v>
      </c>
    </row>
    <row r="32" spans="2:2" x14ac:dyDescent="0.25">
      <c r="B32" s="46" t="s">
        <v>42</v>
      </c>
    </row>
    <row r="33" spans="2:2" x14ac:dyDescent="0.25">
      <c r="B33" s="46" t="s">
        <v>43</v>
      </c>
    </row>
    <row r="34" spans="2:2" x14ac:dyDescent="0.25">
      <c r="B34" s="46" t="s">
        <v>44</v>
      </c>
    </row>
    <row r="35" spans="2:2" x14ac:dyDescent="0.25">
      <c r="B35" s="46" t="s">
        <v>45</v>
      </c>
    </row>
    <row r="36" spans="2:2" x14ac:dyDescent="0.25">
      <c r="B36" s="46" t="s">
        <v>46</v>
      </c>
    </row>
    <row r="37" spans="2:2" x14ac:dyDescent="0.25">
      <c r="B37" s="46" t="s">
        <v>47</v>
      </c>
    </row>
    <row r="38" spans="2:2" x14ac:dyDescent="0.25">
      <c r="B38" s="46" t="s">
        <v>48</v>
      </c>
    </row>
    <row r="39" spans="2:2" x14ac:dyDescent="0.25">
      <c r="B39" s="46" t="s">
        <v>49</v>
      </c>
    </row>
    <row r="40" spans="2:2" x14ac:dyDescent="0.25">
      <c r="B40" s="46" t="s">
        <v>50</v>
      </c>
    </row>
    <row r="41" spans="2:2" x14ac:dyDescent="0.25">
      <c r="B41" s="46" t="s">
        <v>51</v>
      </c>
    </row>
    <row r="42" spans="2:2" x14ac:dyDescent="0.25">
      <c r="B42" s="46" t="s">
        <v>52</v>
      </c>
    </row>
    <row r="43" spans="2:2" x14ac:dyDescent="0.25">
      <c r="B43" s="46" t="s">
        <v>53</v>
      </c>
    </row>
    <row r="44" spans="2:2" x14ac:dyDescent="0.25">
      <c r="B44" s="46" t="s">
        <v>54</v>
      </c>
    </row>
    <row r="45" spans="2:2" x14ac:dyDescent="0.25">
      <c r="B45" s="46" t="s">
        <v>55</v>
      </c>
    </row>
    <row r="46" spans="2:2" x14ac:dyDescent="0.25">
      <c r="B46" s="46" t="s">
        <v>56</v>
      </c>
    </row>
    <row r="47" spans="2:2" x14ac:dyDescent="0.25">
      <c r="B47" s="46" t="s">
        <v>57</v>
      </c>
    </row>
    <row r="48" spans="2:2" x14ac:dyDescent="0.25">
      <c r="B48" s="46" t="s">
        <v>58</v>
      </c>
    </row>
    <row r="49" spans="2:2" x14ac:dyDescent="0.25">
      <c r="B49" s="46" t="s">
        <v>59</v>
      </c>
    </row>
    <row r="50" spans="2:2" x14ac:dyDescent="0.25">
      <c r="B50" s="46" t="s">
        <v>60</v>
      </c>
    </row>
    <row r="51" spans="2:2" x14ac:dyDescent="0.25">
      <c r="B51" s="46" t="s">
        <v>61</v>
      </c>
    </row>
    <row r="52" spans="2:2" x14ac:dyDescent="0.25">
      <c r="B52" s="46" t="s">
        <v>62</v>
      </c>
    </row>
    <row r="53" spans="2:2" x14ac:dyDescent="0.25">
      <c r="B53" s="46" t="s">
        <v>63</v>
      </c>
    </row>
    <row r="54" spans="2:2" x14ac:dyDescent="0.25">
      <c r="B54" s="46" t="s">
        <v>64</v>
      </c>
    </row>
    <row r="55" spans="2:2" x14ac:dyDescent="0.25">
      <c r="B55" s="46" t="s">
        <v>65</v>
      </c>
    </row>
    <row r="56" spans="2:2" x14ac:dyDescent="0.25">
      <c r="B56" s="46" t="s">
        <v>66</v>
      </c>
    </row>
    <row r="57" spans="2:2" x14ac:dyDescent="0.25">
      <c r="B57" s="46" t="s">
        <v>67</v>
      </c>
    </row>
    <row r="58" spans="2:2" x14ac:dyDescent="0.25">
      <c r="B58" s="46" t="s">
        <v>68</v>
      </c>
    </row>
    <row r="59" spans="2:2" x14ac:dyDescent="0.25">
      <c r="B59" s="46" t="s">
        <v>69</v>
      </c>
    </row>
    <row r="60" spans="2:2" x14ac:dyDescent="0.25">
      <c r="B60" s="46" t="s">
        <v>70</v>
      </c>
    </row>
    <row r="61" spans="2:2" x14ac:dyDescent="0.25">
      <c r="B61" s="46" t="s">
        <v>71</v>
      </c>
    </row>
    <row r="62" spans="2:2" x14ac:dyDescent="0.25">
      <c r="B62" s="46" t="s">
        <v>72</v>
      </c>
    </row>
    <row r="63" spans="2:2" x14ac:dyDescent="0.25">
      <c r="B63" s="46" t="s">
        <v>73</v>
      </c>
    </row>
    <row r="64" spans="2:2" x14ac:dyDescent="0.25">
      <c r="B64" s="46" t="s">
        <v>74</v>
      </c>
    </row>
    <row r="65" spans="2:2" x14ac:dyDescent="0.25">
      <c r="B65" s="46" t="s">
        <v>75</v>
      </c>
    </row>
    <row r="66" spans="2:2" x14ac:dyDescent="0.25">
      <c r="B66" s="46" t="s">
        <v>76</v>
      </c>
    </row>
    <row r="67" spans="2:2" x14ac:dyDescent="0.25">
      <c r="B67" s="46" t="s">
        <v>77</v>
      </c>
    </row>
    <row r="68" spans="2:2" x14ac:dyDescent="0.25">
      <c r="B68" s="46" t="s">
        <v>78</v>
      </c>
    </row>
    <row r="69" spans="2:2" x14ac:dyDescent="0.25">
      <c r="B69" s="46" t="s">
        <v>79</v>
      </c>
    </row>
    <row r="70" spans="2:2" x14ac:dyDescent="0.25">
      <c r="B70" s="46" t="s">
        <v>80</v>
      </c>
    </row>
    <row r="71" spans="2:2" x14ac:dyDescent="0.25">
      <c r="B71" s="46" t="s">
        <v>81</v>
      </c>
    </row>
    <row r="72" spans="2:2" x14ac:dyDescent="0.25">
      <c r="B72" s="46" t="s">
        <v>82</v>
      </c>
    </row>
    <row r="73" spans="2:2" x14ac:dyDescent="0.25">
      <c r="B73" s="46" t="s">
        <v>83</v>
      </c>
    </row>
    <row r="74" spans="2:2" x14ac:dyDescent="0.25">
      <c r="B74" s="46" t="s">
        <v>84</v>
      </c>
    </row>
    <row r="75" spans="2:2" x14ac:dyDescent="0.25">
      <c r="B75" s="46" t="s">
        <v>85</v>
      </c>
    </row>
    <row r="76" spans="2:2" x14ac:dyDescent="0.25">
      <c r="B76" s="46" t="s">
        <v>86</v>
      </c>
    </row>
    <row r="77" spans="2:2" x14ac:dyDescent="0.25">
      <c r="B77" s="46" t="s">
        <v>87</v>
      </c>
    </row>
    <row r="78" spans="2:2" x14ac:dyDescent="0.25">
      <c r="B78" s="46" t="s">
        <v>88</v>
      </c>
    </row>
    <row r="79" spans="2:2" x14ac:dyDescent="0.25">
      <c r="B79" s="46" t="s">
        <v>89</v>
      </c>
    </row>
    <row r="80" spans="2:2" x14ac:dyDescent="0.25">
      <c r="B80" s="46" t="s">
        <v>90</v>
      </c>
    </row>
    <row r="81" spans="2:2" x14ac:dyDescent="0.25">
      <c r="B81" s="46" t="s">
        <v>91</v>
      </c>
    </row>
    <row r="82" spans="2:2" x14ac:dyDescent="0.25">
      <c r="B82" s="46" t="s">
        <v>92</v>
      </c>
    </row>
    <row r="83" spans="2:2" x14ac:dyDescent="0.25">
      <c r="B83" s="46" t="s">
        <v>93</v>
      </c>
    </row>
    <row r="84" spans="2:2" x14ac:dyDescent="0.25">
      <c r="B84" s="46" t="s">
        <v>94</v>
      </c>
    </row>
    <row r="85" spans="2:2" x14ac:dyDescent="0.25">
      <c r="B85" s="46" t="s">
        <v>95</v>
      </c>
    </row>
    <row r="86" spans="2:2" x14ac:dyDescent="0.25">
      <c r="B86" s="46" t="s">
        <v>96</v>
      </c>
    </row>
    <row r="87" spans="2:2" x14ac:dyDescent="0.25">
      <c r="B87" s="46" t="s">
        <v>97</v>
      </c>
    </row>
    <row r="88" spans="2:2" x14ac:dyDescent="0.25">
      <c r="B88" s="46" t="s">
        <v>98</v>
      </c>
    </row>
    <row r="89" spans="2:2" x14ac:dyDescent="0.25">
      <c r="B89" s="46" t="s">
        <v>99</v>
      </c>
    </row>
    <row r="90" spans="2:2" x14ac:dyDescent="0.25">
      <c r="B90" s="46" t="s">
        <v>100</v>
      </c>
    </row>
    <row r="91" spans="2:2" x14ac:dyDescent="0.25">
      <c r="B91" s="46" t="s">
        <v>101</v>
      </c>
    </row>
    <row r="92" spans="2:2" x14ac:dyDescent="0.25">
      <c r="B92" s="46" t="s">
        <v>102</v>
      </c>
    </row>
    <row r="93" spans="2:2" x14ac:dyDescent="0.25">
      <c r="B93" s="46" t="s">
        <v>103</v>
      </c>
    </row>
    <row r="94" spans="2:2" x14ac:dyDescent="0.25">
      <c r="B94" s="46" t="s">
        <v>104</v>
      </c>
    </row>
    <row r="95" spans="2:2" x14ac:dyDescent="0.25">
      <c r="B95" s="46" t="s">
        <v>105</v>
      </c>
    </row>
    <row r="96" spans="2:2" x14ac:dyDescent="0.25">
      <c r="B96" s="46" t="s">
        <v>106</v>
      </c>
    </row>
    <row r="97" spans="2:2" x14ac:dyDescent="0.25">
      <c r="B97" s="46" t="s">
        <v>107</v>
      </c>
    </row>
    <row r="98" spans="2:2" x14ac:dyDescent="0.25">
      <c r="B98" s="46" t="s">
        <v>108</v>
      </c>
    </row>
    <row r="99" spans="2:2" x14ac:dyDescent="0.25">
      <c r="B99" s="46" t="s">
        <v>109</v>
      </c>
    </row>
    <row r="100" spans="2:2" x14ac:dyDescent="0.25">
      <c r="B100" s="46" t="s">
        <v>110</v>
      </c>
    </row>
    <row r="101" spans="2:2" x14ac:dyDescent="0.25">
      <c r="B101" s="46" t="s">
        <v>111</v>
      </c>
    </row>
    <row r="102" spans="2:2" x14ac:dyDescent="0.25">
      <c r="B102" s="46" t="s">
        <v>112</v>
      </c>
    </row>
    <row r="103" spans="2:2" x14ac:dyDescent="0.25">
      <c r="B103" s="46" t="s">
        <v>113</v>
      </c>
    </row>
    <row r="104" spans="2:2" x14ac:dyDescent="0.25">
      <c r="B104" s="46" t="s">
        <v>114</v>
      </c>
    </row>
    <row r="105" spans="2:2" x14ac:dyDescent="0.25">
      <c r="B105" s="46" t="s">
        <v>115</v>
      </c>
    </row>
    <row r="106" spans="2:2" x14ac:dyDescent="0.25">
      <c r="B106" s="46" t="s">
        <v>116</v>
      </c>
    </row>
    <row r="107" spans="2:2" x14ac:dyDescent="0.25">
      <c r="B107" s="46" t="s">
        <v>117</v>
      </c>
    </row>
    <row r="108" spans="2:2" x14ac:dyDescent="0.25">
      <c r="B108" s="46" t="s">
        <v>118</v>
      </c>
    </row>
    <row r="109" spans="2:2" x14ac:dyDescent="0.25">
      <c r="B109" s="46" t="s">
        <v>119</v>
      </c>
    </row>
    <row r="110" spans="2:2" x14ac:dyDescent="0.25">
      <c r="B110" s="46" t="s">
        <v>120</v>
      </c>
    </row>
    <row r="111" spans="2:2" x14ac:dyDescent="0.25">
      <c r="B111" s="46" t="s">
        <v>121</v>
      </c>
    </row>
    <row r="112" spans="2:2" x14ac:dyDescent="0.25">
      <c r="B112" s="46" t="s">
        <v>122</v>
      </c>
    </row>
    <row r="113" spans="2:2" x14ac:dyDescent="0.25">
      <c r="B113" s="46" t="s">
        <v>123</v>
      </c>
    </row>
    <row r="114" spans="2:2" x14ac:dyDescent="0.25">
      <c r="B114" s="46" t="s">
        <v>124</v>
      </c>
    </row>
    <row r="115" spans="2:2" x14ac:dyDescent="0.25">
      <c r="B115" s="46" t="s">
        <v>125</v>
      </c>
    </row>
    <row r="116" spans="2:2" x14ac:dyDescent="0.25">
      <c r="B116" s="46" t="s">
        <v>126</v>
      </c>
    </row>
    <row r="117" spans="2:2" x14ac:dyDescent="0.25">
      <c r="B117" s="46" t="s">
        <v>127</v>
      </c>
    </row>
    <row r="118" spans="2:2" x14ac:dyDescent="0.25">
      <c r="B118" s="46" t="s">
        <v>128</v>
      </c>
    </row>
    <row r="119" spans="2:2" x14ac:dyDescent="0.25">
      <c r="B119" s="46" t="s">
        <v>129</v>
      </c>
    </row>
    <row r="120" spans="2:2" x14ac:dyDescent="0.25">
      <c r="B120" s="46" t="s">
        <v>130</v>
      </c>
    </row>
    <row r="121" spans="2:2" x14ac:dyDescent="0.25">
      <c r="B121" s="46" t="s">
        <v>131</v>
      </c>
    </row>
    <row r="122" spans="2:2" x14ac:dyDescent="0.25">
      <c r="B122" s="46" t="s">
        <v>132</v>
      </c>
    </row>
    <row r="123" spans="2:2" x14ac:dyDescent="0.25">
      <c r="B123" s="46" t="s">
        <v>133</v>
      </c>
    </row>
    <row r="124" spans="2:2" x14ac:dyDescent="0.25">
      <c r="B124" s="46" t="s">
        <v>134</v>
      </c>
    </row>
    <row r="125" spans="2:2" x14ac:dyDescent="0.25">
      <c r="B125" s="46" t="s">
        <v>135</v>
      </c>
    </row>
    <row r="126" spans="2:2" x14ac:dyDescent="0.25">
      <c r="B126" s="46" t="s">
        <v>136</v>
      </c>
    </row>
    <row r="127" spans="2:2" x14ac:dyDescent="0.25">
      <c r="B127" s="46" t="s">
        <v>137</v>
      </c>
    </row>
    <row r="128" spans="2:2" x14ac:dyDescent="0.25">
      <c r="B128" s="46" t="s">
        <v>138</v>
      </c>
    </row>
    <row r="129" spans="2:2" x14ac:dyDescent="0.25">
      <c r="B129" s="46" t="s">
        <v>139</v>
      </c>
    </row>
    <row r="130" spans="2:2" x14ac:dyDescent="0.25">
      <c r="B130" s="46" t="s">
        <v>140</v>
      </c>
    </row>
    <row r="131" spans="2:2" x14ac:dyDescent="0.25">
      <c r="B131" s="46" t="s">
        <v>141</v>
      </c>
    </row>
    <row r="132" spans="2:2" x14ac:dyDescent="0.25">
      <c r="B132" s="46" t="s">
        <v>142</v>
      </c>
    </row>
    <row r="133" spans="2:2" x14ac:dyDescent="0.25">
      <c r="B133" s="46" t="s">
        <v>143</v>
      </c>
    </row>
    <row r="134" spans="2:2" x14ac:dyDescent="0.25">
      <c r="B134" s="46" t="s">
        <v>144</v>
      </c>
    </row>
    <row r="135" spans="2:2" x14ac:dyDescent="0.25">
      <c r="B135" s="46" t="s">
        <v>145</v>
      </c>
    </row>
    <row r="136" spans="2:2" x14ac:dyDescent="0.25">
      <c r="B136" s="46" t="s">
        <v>146</v>
      </c>
    </row>
    <row r="137" spans="2:2" x14ac:dyDescent="0.25">
      <c r="B137" s="46" t="s">
        <v>147</v>
      </c>
    </row>
    <row r="138" spans="2:2" x14ac:dyDescent="0.25">
      <c r="B138" s="46" t="s">
        <v>148</v>
      </c>
    </row>
    <row r="139" spans="2:2" x14ac:dyDescent="0.25">
      <c r="B139" s="46" t="s">
        <v>149</v>
      </c>
    </row>
    <row r="140" spans="2:2" x14ac:dyDescent="0.25">
      <c r="B140" s="46" t="s">
        <v>150</v>
      </c>
    </row>
    <row r="141" spans="2:2" x14ac:dyDescent="0.25">
      <c r="B141" s="46" t="s">
        <v>151</v>
      </c>
    </row>
    <row r="142" spans="2:2" x14ac:dyDescent="0.25">
      <c r="B142" s="46" t="s">
        <v>152</v>
      </c>
    </row>
    <row r="143" spans="2:2" x14ac:dyDescent="0.25">
      <c r="B143" s="46" t="s">
        <v>153</v>
      </c>
    </row>
    <row r="144" spans="2:2" x14ac:dyDescent="0.25">
      <c r="B144" s="46" t="s">
        <v>154</v>
      </c>
    </row>
    <row r="145" spans="2:2" x14ac:dyDescent="0.25">
      <c r="B145" s="46" t="s">
        <v>155</v>
      </c>
    </row>
    <row r="146" spans="2:2" x14ac:dyDescent="0.25">
      <c r="B146" s="46" t="s">
        <v>156</v>
      </c>
    </row>
    <row r="147" spans="2:2" x14ac:dyDescent="0.25">
      <c r="B147" s="46" t="s">
        <v>157</v>
      </c>
    </row>
    <row r="148" spans="2:2" x14ac:dyDescent="0.25">
      <c r="B148" s="46" t="s">
        <v>158</v>
      </c>
    </row>
    <row r="149" spans="2:2" x14ac:dyDescent="0.25">
      <c r="B149" s="46" t="s">
        <v>159</v>
      </c>
    </row>
    <row r="150" spans="2:2" x14ac:dyDescent="0.25">
      <c r="B150" s="46" t="s">
        <v>160</v>
      </c>
    </row>
    <row r="151" spans="2:2" x14ac:dyDescent="0.25">
      <c r="B151" s="46" t="s">
        <v>161</v>
      </c>
    </row>
    <row r="152" spans="2:2" x14ac:dyDescent="0.25">
      <c r="B152" s="46" t="s">
        <v>162</v>
      </c>
    </row>
    <row r="153" spans="2:2" x14ac:dyDescent="0.25">
      <c r="B153" s="46" t="s">
        <v>163</v>
      </c>
    </row>
    <row r="154" spans="2:2" x14ac:dyDescent="0.25">
      <c r="B154" s="46" t="s">
        <v>164</v>
      </c>
    </row>
    <row r="155" spans="2:2" x14ac:dyDescent="0.25">
      <c r="B155" s="46" t="s">
        <v>165</v>
      </c>
    </row>
    <row r="156" spans="2:2" x14ac:dyDescent="0.25">
      <c r="B156" s="46" t="s">
        <v>166</v>
      </c>
    </row>
    <row r="157" spans="2:2" x14ac:dyDescent="0.25">
      <c r="B157" s="46" t="s">
        <v>167</v>
      </c>
    </row>
    <row r="158" spans="2:2" x14ac:dyDescent="0.25">
      <c r="B158" s="46" t="s">
        <v>168</v>
      </c>
    </row>
    <row r="159" spans="2:2" x14ac:dyDescent="0.25">
      <c r="B159" s="46" t="s">
        <v>169</v>
      </c>
    </row>
    <row r="160" spans="2:2" x14ac:dyDescent="0.25">
      <c r="B160" s="46" t="s">
        <v>170</v>
      </c>
    </row>
    <row r="161" spans="2:2" x14ac:dyDescent="0.25">
      <c r="B161" s="46" t="s">
        <v>171</v>
      </c>
    </row>
    <row r="162" spans="2:2" x14ac:dyDescent="0.25">
      <c r="B162" s="46" t="s">
        <v>172</v>
      </c>
    </row>
    <row r="163" spans="2:2" x14ac:dyDescent="0.25">
      <c r="B163" s="46" t="s">
        <v>173</v>
      </c>
    </row>
    <row r="164" spans="2:2" x14ac:dyDescent="0.25">
      <c r="B164" s="46" t="s">
        <v>174</v>
      </c>
    </row>
    <row r="165" spans="2:2" x14ac:dyDescent="0.25">
      <c r="B165" s="46" t="s">
        <v>175</v>
      </c>
    </row>
    <row r="166" spans="2:2" x14ac:dyDescent="0.25">
      <c r="B166" s="46" t="s">
        <v>176</v>
      </c>
    </row>
    <row r="167" spans="2:2" x14ac:dyDescent="0.25">
      <c r="B167" s="46" t="s">
        <v>177</v>
      </c>
    </row>
    <row r="168" spans="2:2" x14ac:dyDescent="0.25">
      <c r="B168" s="46" t="s">
        <v>178</v>
      </c>
    </row>
    <row r="169" spans="2:2" x14ac:dyDescent="0.25">
      <c r="B169" s="46" t="s">
        <v>179</v>
      </c>
    </row>
    <row r="170" spans="2:2" x14ac:dyDescent="0.25">
      <c r="B170" s="46" t="s">
        <v>180</v>
      </c>
    </row>
    <row r="171" spans="2:2" x14ac:dyDescent="0.25">
      <c r="B171" s="46" t="s">
        <v>181</v>
      </c>
    </row>
    <row r="172" spans="2:2" x14ac:dyDescent="0.25">
      <c r="B172" s="46" t="s">
        <v>182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2024-03-11T07:02:25Z</cp:lastPrinted>
  <dcterms:created xsi:type="dcterms:W3CDTF">2014-03-05T12:43:32Z</dcterms:created>
  <dcterms:modified xsi:type="dcterms:W3CDTF">2024-03-11T10:23:12Z</dcterms:modified>
</cp:coreProperties>
</file>